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filterPrivacy="1" codeName="ThisWorkbook"/>
  <xr:revisionPtr revIDLastSave="2" documentId="11_F6E1975BA645F38AD5B8BCD4176CA4129C093A3E" xr6:coauthVersionLast="47" xr6:coauthVersionMax="47" xr10:uidLastSave="{07200525-5790-2444-880B-B6001427C6CB}"/>
  <bookViews>
    <workbookView xWindow="28180" yWindow="3780" windowWidth="17840" windowHeight="19600" xr2:uid="{00000000-000D-0000-FFFF-FFFF00000000}"/>
  </bookViews>
  <sheets>
    <sheet name="RCF Claim Form" sheetId="1" r:id="rId1"/>
  </sheets>
  <definedNames>
    <definedName name="_xlnm.Print_Area" localSheetId="0">'RCF Claim Form'!$B$1:$I$65</definedName>
    <definedName name="_xlnm.Print_Titles" localSheetId="0">'RCF Claim Form'!$4:$6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26" i="1"/>
  <c r="G38" i="1"/>
  <c r="I38" i="1" s="1"/>
  <c r="G37" i="1"/>
  <c r="I37" i="1" s="1"/>
  <c r="F38" i="1"/>
  <c r="F37" i="1"/>
  <c r="G31" i="1"/>
  <c r="I30" i="1"/>
  <c r="I29" i="1"/>
  <c r="I28" i="1"/>
  <c r="I27" i="1"/>
  <c r="I25" i="1"/>
  <c r="I24" i="1"/>
  <c r="I23" i="1"/>
  <c r="I22" i="1"/>
  <c r="I21" i="1"/>
  <c r="I20" i="1"/>
  <c r="I19" i="1"/>
  <c r="I18" i="1"/>
  <c r="I16" i="1"/>
  <c r="I15" i="1"/>
  <c r="I14" i="1"/>
  <c r="I13" i="1"/>
  <c r="F31" i="1"/>
  <c r="G32" i="1" s="1"/>
  <c r="F71" i="1"/>
  <c r="F72" i="1"/>
  <c r="F73" i="1"/>
  <c r="F74" i="1"/>
  <c r="F75" i="1"/>
  <c r="F76" i="1"/>
  <c r="F77" i="1"/>
  <c r="F78" i="1"/>
  <c r="F79" i="1"/>
  <c r="F80" i="1"/>
  <c r="F81" i="1"/>
  <c r="B76" i="1"/>
  <c r="B77" i="1" s="1"/>
  <c r="B78" i="1" s="1"/>
  <c r="B79" i="1" s="1"/>
  <c r="B80" i="1" s="1"/>
  <c r="B71" i="1"/>
  <c r="B72" i="1" s="1"/>
  <c r="B73" i="1" s="1"/>
  <c r="B74" i="1" s="1"/>
  <c r="B75" i="1" s="1"/>
  <c r="B81" i="1" s="1"/>
  <c r="I31" i="1" l="1"/>
  <c r="I32" i="1" s="1"/>
  <c r="I33" i="1" s="1"/>
</calcChain>
</file>

<file path=xl/sharedStrings.xml><?xml version="1.0" encoding="utf-8"?>
<sst xmlns="http://schemas.openxmlformats.org/spreadsheetml/2006/main" count="62" uniqueCount="61">
  <si>
    <t>Amount Claimed</t>
  </si>
  <si>
    <t>Pick-Up Date</t>
  </si>
  <si>
    <t>Subtotal</t>
  </si>
  <si>
    <t>Total Claimed</t>
  </si>
  <si>
    <t xml:space="preserve">Phone </t>
  </si>
  <si>
    <t>City</t>
  </si>
  <si>
    <t>SUMMARY</t>
  </si>
  <si>
    <t>x Rate</t>
  </si>
  <si>
    <t>GST @ 5%</t>
  </si>
  <si>
    <t>Date</t>
  </si>
  <si>
    <t>Full Name &amp; Title</t>
  </si>
  <si>
    <t>Legal Name</t>
  </si>
  <si>
    <t xml:space="preserve"> </t>
  </si>
  <si>
    <t xml:space="preserve">      RCF Oil and Antifreeze
Return Incentive Claim Form</t>
  </si>
  <si>
    <t>Material
(Oil or Antifreeze)</t>
  </si>
  <si>
    <t>Oil</t>
  </si>
  <si>
    <t>Antifreeze</t>
  </si>
  <si>
    <t>Summary</t>
  </si>
  <si>
    <t>Material</t>
  </si>
  <si>
    <t>Total Litres picked up by Collectors</t>
  </si>
  <si>
    <t>July 1 - December 31 (P2)</t>
  </si>
  <si>
    <t>January 1 - June 30  (P1)</t>
  </si>
  <si>
    <t>January 31   (within 31 days from the end of the Reporting Period)</t>
  </si>
  <si>
    <t>Collector Name &amp; City</t>
  </si>
  <si>
    <t>Facility Site Address</t>
  </si>
  <si>
    <r>
      <t xml:space="preserve">Approval:
</t>
    </r>
    <r>
      <rPr>
        <b/>
        <sz val="10"/>
        <rFont val="Arial"/>
        <family val="2"/>
      </rPr>
      <t>(If sending/approval by email type in 
"via email" in box below, otherwise please sign)</t>
    </r>
  </si>
  <si>
    <t xml:space="preserve">TOTAL:  </t>
  </si>
  <si>
    <t>RCF 'Doing Business As' Name</t>
  </si>
  <si>
    <t xml:space="preserve">Accounting E-mail </t>
  </si>
  <si>
    <t xml:space="preserve">Claim Period </t>
  </si>
  <si>
    <t xml:space="preserve">Postal Code </t>
  </si>
  <si>
    <t xml:space="preserve">GST# </t>
  </si>
  <si>
    <t xml:space="preserve"> Province </t>
  </si>
  <si>
    <t xml:space="preserve">Fax </t>
  </si>
  <si>
    <t>x Rate ($/L)</t>
  </si>
  <si>
    <t xml:space="preserve">         A -  Providing a consumer log of drop-offs with volumes, names and contact info and signatures</t>
  </si>
  <si>
    <t xml:space="preserve">         B -  Calculating the generation by subtracting the volume from vehicle servicing from the Collector Bill of Lading</t>
  </si>
  <si>
    <t xml:space="preserve">         D -  100% Consumer Drop-Off Facility</t>
  </si>
  <si>
    <t>b)  I certify that all of the information contained within this request is correct and complete.  I understand the information in this report is subject to review and failure to provide supporting documentation may result in my claim not being paid.</t>
  </si>
  <si>
    <t xml:space="preserve">a)  I certify that I am still accepting all brands of used oil, used antifreeze, oil filters, and oil and antifreeze containers from consumer drop-offs at no charge. </t>
  </si>
  <si>
    <t xml:space="preserve">  Claims must be received within 31 days from the end of the Reporting Period or they may not be accepted.</t>
  </si>
  <si>
    <t>2)  Deadline for Submission:</t>
  </si>
  <si>
    <t>3)  Certification:</t>
  </si>
  <si>
    <t>Total Litres of Consumer Drop-offs (L)</t>
  </si>
  <si>
    <t>Total Litres of Consumer Drop-offs</t>
  </si>
  <si>
    <t>July 31  (within 31 days from the end of the Reporting Period)</t>
  </si>
  <si>
    <r>
      <t xml:space="preserve">Reporting Period </t>
    </r>
    <r>
      <rPr>
        <u/>
        <sz val="9"/>
        <rFont val="Arial"/>
        <family val="2"/>
      </rPr>
      <t>(for volumes Collected during this period)</t>
    </r>
    <r>
      <rPr>
        <b/>
        <u/>
        <sz val="10"/>
        <rFont val="Arial"/>
        <family val="2"/>
      </rPr>
      <t>:</t>
    </r>
  </si>
  <si>
    <r>
      <t xml:space="preserve">  </t>
    </r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>:  1)  Ensure all Bills of Lading from Collectors for pickups are submitted.</t>
    </r>
  </si>
  <si>
    <t xml:space="preserve">               3)  As per the RCF Registration form, Consumer drop-off volumes can be determined via 1 of these 4 methods:</t>
  </si>
  <si>
    <t>4)  Submit completed Claim to:</t>
  </si>
  <si>
    <r>
      <t>1)  Claim Request: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(insert more rows if required)</t>
    </r>
  </si>
  <si>
    <t xml:space="preserve">               2)  For facilities with Self-Generated materials, ensure all backup and full calculations for Consumer drop-off volumes are submitted.</t>
  </si>
  <si>
    <t>All Shaded Sections must be Completed</t>
  </si>
  <si>
    <t>Total Litres Picked Up by Collectors (L)</t>
  </si>
  <si>
    <t>June 2023</t>
  </si>
  <si>
    <t>*Interchange Recycling is a trade name and trade mark of the British Columbia Used Oil Management Association.</t>
  </si>
  <si>
    <t>GST NO. 89254 4701RT</t>
  </si>
  <si>
    <t>Email:   RCF@interchangerecycling.com</t>
  </si>
  <si>
    <t xml:space="preserve">         C -  Another method approved by the Interchange CEO</t>
  </si>
  <si>
    <t>Claims must be received in the Interchange Office by:</t>
  </si>
  <si>
    <t xml:space="preserve">Interchange RCF Registration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</si>
</sst>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yy;@"/>
    <numFmt numFmtId="165" formatCode="mmm\.\ yyyy"/>
  </numFmts>
  <fonts count="23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4"/>
      <name val="CG Times"/>
    </font>
    <font>
      <b/>
      <i/>
      <sz val="14"/>
      <name val="CG Times"/>
      <family val="1"/>
    </font>
    <font>
      <b/>
      <i/>
      <sz val="11"/>
      <name val="CG Times"/>
      <family val="1"/>
    </font>
    <font>
      <b/>
      <u/>
      <sz val="12"/>
      <name val="Arial"/>
      <family val="2"/>
    </font>
    <font>
      <u/>
      <sz val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FF4FB"/>
        <bgColor indexed="64"/>
      </patternFill>
    </fill>
    <fill>
      <patternFill patternType="solid">
        <fgColor rgb="FFEFF4FB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10" fillId="0" borderId="4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24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0" fillId="0" borderId="27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0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165" fontId="14" fillId="4" borderId="5" xfId="0" quotePrefix="1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/>
    </xf>
    <xf numFmtId="16" fontId="0" fillId="2" borderId="10" xfId="0" applyNumberFormat="1" applyFill="1" applyBorder="1" applyAlignment="1">
      <alignment horizontal="center" vertical="center"/>
    </xf>
    <xf numFmtId="43" fontId="15" fillId="2" borderId="1" xfId="1" applyFont="1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7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2" xfId="0" applyNumberForma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9" fontId="6" fillId="0" borderId="0" xfId="3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43" fontId="0" fillId="0" borderId="8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3" fontId="6" fillId="0" borderId="2" xfId="1" applyFont="1" applyBorder="1" applyAlignment="1">
      <alignment vertical="center"/>
    </xf>
    <xf numFmtId="43" fontId="6" fillId="0" borderId="5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43" fontId="15" fillId="0" borderId="11" xfId="1" applyFont="1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3" fontId="15" fillId="0" borderId="14" xfId="1" applyFont="1" applyFill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5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19" fillId="0" borderId="0" xfId="2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45" xfId="0" applyFont="1" applyFill="1" applyBorder="1" applyAlignment="1">
      <alignment vertical="center"/>
    </xf>
    <xf numFmtId="165" fontId="14" fillId="4" borderId="46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0" fontId="22" fillId="4" borderId="44" xfId="0" applyFont="1" applyFill="1" applyBorder="1" applyAlignment="1">
      <alignment vertical="center"/>
    </xf>
    <xf numFmtId="0" fontId="19" fillId="4" borderId="32" xfId="2" applyFont="1" applyFill="1" applyBorder="1" applyAlignment="1">
      <alignment horizontal="left" vertical="center"/>
    </xf>
    <xf numFmtId="0" fontId="19" fillId="4" borderId="10" xfId="2" applyFont="1" applyFill="1" applyBorder="1" applyAlignment="1">
      <alignment horizontal="left" vertical="center"/>
    </xf>
    <xf numFmtId="0" fontId="19" fillId="4" borderId="33" xfId="2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7" fillId="3" borderId="43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183298</xdr:colOff>
      <xdr:row>1</xdr:row>
      <xdr:rowOff>55643</xdr:rowOff>
    </xdr:from>
    <xdr:to>
      <xdr:col>3</xdr:col>
      <xdr:colOff>196392</xdr:colOff>
      <xdr:row>1</xdr:row>
      <xdr:rowOff>864124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33" y="147292"/>
          <a:ext cx="2579280" cy="8084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82"/>
  <sheetViews>
    <sheetView showGridLines="0" showZeros="0" tabSelected="1" zoomScale="97" zoomScaleNormal="100" workbookViewId="0">
      <selection activeCell="B65" sqref="B65"/>
    </sheetView>
  </sheetViews>
  <sheetFormatPr baseColWidth="10" defaultColWidth="8.83203125" defaultRowHeight="13"/>
  <cols>
    <col min="1" max="1" width="1.5" style="50" customWidth="1"/>
    <col min="2" max="2" width="14.33203125" style="50" customWidth="1"/>
    <col min="3" max="3" width="19.33203125" style="50" customWidth="1"/>
    <col min="4" max="5" width="16.5" style="50" customWidth="1"/>
    <col min="6" max="6" width="17.83203125" style="50" customWidth="1"/>
    <col min="7" max="7" width="21.5" style="50" customWidth="1"/>
    <col min="8" max="8" width="13.6640625" style="50" customWidth="1"/>
    <col min="9" max="9" width="19.83203125" style="50" customWidth="1"/>
    <col min="10" max="16384" width="8.83203125" style="50"/>
  </cols>
  <sheetData>
    <row r="1" spans="2:14" s="40" customFormat="1" ht="7.5" customHeight="1" thickBot="1">
      <c r="E1" s="41"/>
      <c r="F1" s="41"/>
      <c r="G1" s="41"/>
      <c r="H1" s="41"/>
      <c r="I1" s="41"/>
    </row>
    <row r="2" spans="2:14" s="40" customFormat="1" ht="70" customHeight="1" thickBot="1">
      <c r="B2" s="136" t="s">
        <v>13</v>
      </c>
      <c r="C2" s="137"/>
      <c r="D2" s="138"/>
      <c r="E2" s="138"/>
      <c r="F2" s="138"/>
      <c r="G2" s="138"/>
      <c r="H2" s="138"/>
      <c r="I2" s="139"/>
    </row>
    <row r="3" spans="2:14" s="40" customFormat="1" ht="20" customHeight="1" thickBot="1">
      <c r="B3" s="151" t="s">
        <v>52</v>
      </c>
      <c r="C3" s="152"/>
      <c r="D3" s="152"/>
      <c r="E3" s="152"/>
      <c r="F3" s="152"/>
      <c r="G3" s="152"/>
      <c r="H3" s="152"/>
      <c r="I3" s="153"/>
    </row>
    <row r="4" spans="2:14" s="13" customFormat="1" ht="18.75" customHeight="1">
      <c r="B4" s="1" t="s">
        <v>11</v>
      </c>
      <c r="C4" s="24"/>
      <c r="D4" s="148"/>
      <c r="E4" s="149"/>
      <c r="F4" s="150"/>
      <c r="G4" s="146" t="s">
        <v>60</v>
      </c>
      <c r="H4" s="147"/>
      <c r="I4" s="2"/>
    </row>
    <row r="5" spans="2:14" s="13" customFormat="1" ht="18.75" customHeight="1">
      <c r="B5" s="1" t="s">
        <v>27</v>
      </c>
      <c r="C5" s="25"/>
      <c r="D5" s="124"/>
      <c r="E5" s="125"/>
      <c r="F5" s="125"/>
      <c r="G5" s="125"/>
      <c r="H5" s="125"/>
      <c r="I5" s="142"/>
    </row>
    <row r="6" spans="2:14" s="13" customFormat="1" ht="18.75" customHeight="1">
      <c r="B6" s="1" t="s">
        <v>24</v>
      </c>
      <c r="C6" s="24"/>
      <c r="D6" s="124"/>
      <c r="E6" s="125"/>
      <c r="F6" s="125"/>
      <c r="G6" s="125"/>
      <c r="H6" s="125"/>
      <c r="I6" s="142"/>
    </row>
    <row r="7" spans="2:14" s="13" customFormat="1" ht="18.75" customHeight="1">
      <c r="B7" s="3" t="s">
        <v>5</v>
      </c>
      <c r="C7" s="26"/>
      <c r="D7" s="4"/>
      <c r="E7" s="27" t="s">
        <v>32</v>
      </c>
      <c r="F7" s="122"/>
      <c r="G7" s="123"/>
      <c r="H7" s="5" t="s">
        <v>30</v>
      </c>
      <c r="I7" s="6"/>
    </row>
    <row r="8" spans="2:14" s="13" customFormat="1" ht="18.75" customHeight="1">
      <c r="B8" s="1" t="s">
        <v>4</v>
      </c>
      <c r="C8" s="24"/>
      <c r="D8" s="4"/>
      <c r="E8" s="27" t="s">
        <v>33</v>
      </c>
      <c r="F8" s="124"/>
      <c r="G8" s="125"/>
      <c r="H8" s="7" t="s">
        <v>31</v>
      </c>
      <c r="I8" s="6"/>
    </row>
    <row r="9" spans="2:14" s="13" customFormat="1" ht="18.75" customHeight="1" thickBot="1">
      <c r="B9" s="3" t="s">
        <v>28</v>
      </c>
      <c r="C9" s="8"/>
      <c r="D9" s="124"/>
      <c r="E9" s="131"/>
      <c r="F9" s="9" t="s">
        <v>29</v>
      </c>
      <c r="G9" s="126"/>
      <c r="H9" s="127"/>
      <c r="I9" s="128"/>
    </row>
    <row r="10" spans="2:14" s="40" customFormat="1" ht="4.75" customHeight="1" thickBot="1">
      <c r="B10" s="154"/>
      <c r="C10" s="155"/>
      <c r="D10" s="155"/>
      <c r="E10" s="155"/>
      <c r="F10" s="155"/>
      <c r="G10" s="155"/>
      <c r="H10" s="155"/>
      <c r="I10" s="156"/>
    </row>
    <row r="11" spans="2:14" s="40" customFormat="1" ht="17" customHeight="1">
      <c r="B11" s="12" t="s">
        <v>50</v>
      </c>
      <c r="C11" s="28"/>
      <c r="D11" s="28"/>
      <c r="E11" s="28"/>
      <c r="F11" s="28"/>
      <c r="G11" s="28"/>
      <c r="H11" s="28"/>
      <c r="I11" s="11"/>
    </row>
    <row r="12" spans="2:14" s="8" customFormat="1" ht="44.25" customHeight="1">
      <c r="B12" s="42" t="s">
        <v>1</v>
      </c>
      <c r="C12" s="43" t="s">
        <v>14</v>
      </c>
      <c r="D12" s="134" t="s">
        <v>23</v>
      </c>
      <c r="E12" s="135"/>
      <c r="F12" s="38" t="s">
        <v>53</v>
      </c>
      <c r="G12" s="38" t="s">
        <v>43</v>
      </c>
      <c r="H12" s="38" t="s">
        <v>34</v>
      </c>
      <c r="I12" s="44" t="s">
        <v>0</v>
      </c>
      <c r="N12" s="8" t="s">
        <v>12</v>
      </c>
    </row>
    <row r="13" spans="2:14" ht="15" customHeight="1">
      <c r="B13" s="45"/>
      <c r="C13" s="46"/>
      <c r="D13" s="129"/>
      <c r="E13" s="130"/>
      <c r="F13" s="47"/>
      <c r="G13" s="47"/>
      <c r="H13" s="48">
        <v>0.3</v>
      </c>
      <c r="I13" s="49">
        <f>G13*H13</f>
        <v>0</v>
      </c>
    </row>
    <row r="14" spans="2:14" ht="15" customHeight="1">
      <c r="B14" s="45"/>
      <c r="C14" s="46"/>
      <c r="D14" s="129"/>
      <c r="E14" s="130"/>
      <c r="F14" s="47"/>
      <c r="G14" s="47"/>
      <c r="H14" s="48">
        <v>0.3</v>
      </c>
      <c r="I14" s="49">
        <f t="shared" ref="I14:I30" si="0">G14*H14</f>
        <v>0</v>
      </c>
    </row>
    <row r="15" spans="2:14" ht="15" customHeight="1">
      <c r="B15" s="45"/>
      <c r="C15" s="46"/>
      <c r="D15" s="129"/>
      <c r="E15" s="130"/>
      <c r="F15" s="47"/>
      <c r="G15" s="47"/>
      <c r="H15" s="48">
        <v>0.3</v>
      </c>
      <c r="I15" s="49">
        <f t="shared" si="0"/>
        <v>0</v>
      </c>
    </row>
    <row r="16" spans="2:14" ht="15" customHeight="1">
      <c r="B16" s="45"/>
      <c r="C16" s="46"/>
      <c r="D16" s="129"/>
      <c r="E16" s="130"/>
      <c r="F16" s="47"/>
      <c r="G16" s="47"/>
      <c r="H16" s="48">
        <v>0.3</v>
      </c>
      <c r="I16" s="49">
        <f t="shared" si="0"/>
        <v>0</v>
      </c>
    </row>
    <row r="17" spans="2:9" ht="15" customHeight="1">
      <c r="B17" s="45"/>
      <c r="C17" s="46"/>
      <c r="D17" s="129"/>
      <c r="E17" s="130"/>
      <c r="F17" s="47"/>
      <c r="G17" s="47"/>
      <c r="H17" s="48">
        <v>0.3</v>
      </c>
      <c r="I17" s="49">
        <f>G17*H17</f>
        <v>0</v>
      </c>
    </row>
    <row r="18" spans="2:9" ht="15" customHeight="1">
      <c r="B18" s="45"/>
      <c r="C18" s="46"/>
      <c r="D18" s="129"/>
      <c r="E18" s="130"/>
      <c r="F18" s="47"/>
      <c r="G18" s="47"/>
      <c r="H18" s="48">
        <v>0.3</v>
      </c>
      <c r="I18" s="49">
        <f t="shared" si="0"/>
        <v>0</v>
      </c>
    </row>
    <row r="19" spans="2:9" ht="15" customHeight="1">
      <c r="B19" s="45"/>
      <c r="C19" s="46"/>
      <c r="D19" s="129"/>
      <c r="E19" s="130"/>
      <c r="F19" s="47"/>
      <c r="G19" s="47"/>
      <c r="H19" s="48">
        <v>0.3</v>
      </c>
      <c r="I19" s="49">
        <f t="shared" si="0"/>
        <v>0</v>
      </c>
    </row>
    <row r="20" spans="2:9" ht="15" customHeight="1">
      <c r="B20" s="45"/>
      <c r="C20" s="46"/>
      <c r="D20" s="129"/>
      <c r="E20" s="130"/>
      <c r="F20" s="47"/>
      <c r="G20" s="47"/>
      <c r="H20" s="48">
        <v>0.3</v>
      </c>
      <c r="I20" s="49">
        <f t="shared" si="0"/>
        <v>0</v>
      </c>
    </row>
    <row r="21" spans="2:9" ht="15" customHeight="1">
      <c r="B21" s="45"/>
      <c r="C21" s="46"/>
      <c r="D21" s="129"/>
      <c r="E21" s="130"/>
      <c r="F21" s="47"/>
      <c r="G21" s="47"/>
      <c r="H21" s="48">
        <v>0.3</v>
      </c>
      <c r="I21" s="49">
        <f t="shared" si="0"/>
        <v>0</v>
      </c>
    </row>
    <row r="22" spans="2:9" ht="15" customHeight="1">
      <c r="B22" s="45"/>
      <c r="C22" s="46"/>
      <c r="D22" s="129"/>
      <c r="E22" s="130"/>
      <c r="F22" s="47"/>
      <c r="G22" s="47"/>
      <c r="H22" s="48">
        <v>0.3</v>
      </c>
      <c r="I22" s="49">
        <f t="shared" si="0"/>
        <v>0</v>
      </c>
    </row>
    <row r="23" spans="2:9" ht="15" customHeight="1">
      <c r="B23" s="45"/>
      <c r="C23" s="46"/>
      <c r="D23" s="129"/>
      <c r="E23" s="130"/>
      <c r="F23" s="47"/>
      <c r="G23" s="47"/>
      <c r="H23" s="48">
        <v>0.3</v>
      </c>
      <c r="I23" s="49">
        <f t="shared" si="0"/>
        <v>0</v>
      </c>
    </row>
    <row r="24" spans="2:9" ht="15" customHeight="1">
      <c r="B24" s="45"/>
      <c r="C24" s="46"/>
      <c r="D24" s="129"/>
      <c r="E24" s="130"/>
      <c r="F24" s="47"/>
      <c r="G24" s="47"/>
      <c r="H24" s="48">
        <v>0.3</v>
      </c>
      <c r="I24" s="49">
        <f t="shared" si="0"/>
        <v>0</v>
      </c>
    </row>
    <row r="25" spans="2:9" ht="15" customHeight="1">
      <c r="B25" s="45"/>
      <c r="C25" s="46"/>
      <c r="D25" s="129"/>
      <c r="E25" s="130"/>
      <c r="F25" s="47"/>
      <c r="G25" s="47"/>
      <c r="H25" s="48">
        <v>0.3</v>
      </c>
      <c r="I25" s="49">
        <f t="shared" si="0"/>
        <v>0</v>
      </c>
    </row>
    <row r="26" spans="2:9" ht="15" customHeight="1">
      <c r="B26" s="45"/>
      <c r="C26" s="46"/>
      <c r="D26" s="129"/>
      <c r="E26" s="130"/>
      <c r="F26" s="47"/>
      <c r="G26" s="47"/>
      <c r="H26" s="48">
        <v>0.3</v>
      </c>
      <c r="I26" s="49">
        <f>G26*H26</f>
        <v>0</v>
      </c>
    </row>
    <row r="27" spans="2:9" ht="15" customHeight="1">
      <c r="B27" s="45"/>
      <c r="C27" s="46"/>
      <c r="D27" s="129"/>
      <c r="E27" s="130"/>
      <c r="F27" s="47"/>
      <c r="G27" s="47"/>
      <c r="H27" s="48">
        <v>0.3</v>
      </c>
      <c r="I27" s="49">
        <f t="shared" si="0"/>
        <v>0</v>
      </c>
    </row>
    <row r="28" spans="2:9" ht="15" customHeight="1">
      <c r="B28" s="45"/>
      <c r="C28" s="46"/>
      <c r="D28" s="129"/>
      <c r="E28" s="130"/>
      <c r="F28" s="47"/>
      <c r="G28" s="47"/>
      <c r="H28" s="48">
        <v>0.3</v>
      </c>
      <c r="I28" s="49">
        <f t="shared" si="0"/>
        <v>0</v>
      </c>
    </row>
    <row r="29" spans="2:9" ht="15" customHeight="1">
      <c r="B29" s="45"/>
      <c r="C29" s="46"/>
      <c r="D29" s="129"/>
      <c r="E29" s="130"/>
      <c r="F29" s="47"/>
      <c r="G29" s="47"/>
      <c r="H29" s="48">
        <v>0.3</v>
      </c>
      <c r="I29" s="49">
        <f t="shared" si="0"/>
        <v>0</v>
      </c>
    </row>
    <row r="30" spans="2:9" ht="15" customHeight="1" thickBot="1">
      <c r="B30" s="45"/>
      <c r="C30" s="46"/>
      <c r="D30" s="129"/>
      <c r="E30" s="130"/>
      <c r="F30" s="47"/>
      <c r="G30" s="47"/>
      <c r="H30" s="48">
        <v>0.3</v>
      </c>
      <c r="I30" s="49">
        <f t="shared" si="0"/>
        <v>0</v>
      </c>
    </row>
    <row r="31" spans="2:9" ht="15" customHeight="1" thickBot="1">
      <c r="B31" s="51"/>
      <c r="E31" s="52" t="s">
        <v>26</v>
      </c>
      <c r="F31" s="53">
        <f>SUM(F13:F30)</f>
        <v>0</v>
      </c>
      <c r="G31" s="53">
        <f>SUM(G13:G30)</f>
        <v>0</v>
      </c>
      <c r="H31" s="54" t="s">
        <v>2</v>
      </c>
      <c r="I31" s="49">
        <f>SUM(I13:I30)</f>
        <v>0</v>
      </c>
    </row>
    <row r="32" spans="2:9" ht="15" customHeight="1" thickBot="1">
      <c r="B32" s="51"/>
      <c r="F32" s="55"/>
      <c r="G32" s="56">
        <f>IF(F31=0,0,G31/F31)</f>
        <v>0</v>
      </c>
      <c r="H32" s="57" t="s">
        <v>8</v>
      </c>
      <c r="I32" s="58">
        <f>ROUND(I31*5%,2)</f>
        <v>0</v>
      </c>
    </row>
    <row r="33" spans="2:10" s="60" customFormat="1" ht="15" customHeight="1" thickBot="1">
      <c r="B33" s="59"/>
      <c r="C33" s="30"/>
      <c r="F33" s="132" t="s">
        <v>3</v>
      </c>
      <c r="G33" s="132"/>
      <c r="H33" s="133"/>
      <c r="I33" s="63">
        <f>SUM(I31:I32)</f>
        <v>0</v>
      </c>
    </row>
    <row r="34" spans="2:10" s="60" customFormat="1" ht="15" customHeight="1" thickBot="1">
      <c r="B34" s="16"/>
      <c r="C34" s="30"/>
      <c r="F34" s="61"/>
      <c r="G34" s="61"/>
      <c r="H34" s="62"/>
      <c r="I34" s="64"/>
    </row>
    <row r="35" spans="2:10" s="60" customFormat="1" ht="15" customHeight="1" thickBot="1">
      <c r="B35" s="16"/>
      <c r="C35" s="30"/>
      <c r="E35" s="143" t="s">
        <v>17</v>
      </c>
      <c r="F35" s="144"/>
      <c r="G35" s="144"/>
      <c r="H35" s="144"/>
      <c r="I35" s="145"/>
    </row>
    <row r="36" spans="2:10" ht="34" customHeight="1" thickBot="1">
      <c r="B36" s="51"/>
      <c r="D36" s="65"/>
      <c r="E36" s="36" t="s">
        <v>18</v>
      </c>
      <c r="F36" s="37" t="s">
        <v>19</v>
      </c>
      <c r="G36" s="38" t="s">
        <v>44</v>
      </c>
      <c r="H36" s="37" t="s">
        <v>7</v>
      </c>
      <c r="I36" s="39" t="s">
        <v>0</v>
      </c>
    </row>
    <row r="37" spans="2:10" ht="14.5" customHeight="1">
      <c r="B37" s="51"/>
      <c r="D37" s="65"/>
      <c r="E37" s="66" t="s">
        <v>15</v>
      </c>
      <c r="F37" s="67">
        <f>SUMIF($C$13:$C$30,E37,$F$13:$F$30)</f>
        <v>0</v>
      </c>
      <c r="G37" s="67">
        <f>SUMIF($C$13:$C$30,E37,$G$13:$G$30)</f>
        <v>0</v>
      </c>
      <c r="H37" s="68">
        <v>0.3</v>
      </c>
      <c r="I37" s="69">
        <f>G37*H37</f>
        <v>0</v>
      </c>
    </row>
    <row r="38" spans="2:10" ht="14.5" customHeight="1" thickBot="1">
      <c r="B38" s="51"/>
      <c r="D38" s="65"/>
      <c r="E38" s="70" t="s">
        <v>16</v>
      </c>
      <c r="F38" s="71">
        <f>SUMIF($C$13:$C$30,E38,$F$13:$F$30)</f>
        <v>0</v>
      </c>
      <c r="G38" s="71">
        <f>SUMIF($C$13:$C$30,E38,$G$13:$G$30)</f>
        <v>0</v>
      </c>
      <c r="H38" s="72">
        <v>0.3</v>
      </c>
      <c r="I38" s="73">
        <f>G38*H38</f>
        <v>0</v>
      </c>
    </row>
    <row r="39" spans="2:10" ht="8.5" customHeight="1">
      <c r="B39" s="51"/>
      <c r="D39" s="65"/>
      <c r="E39" s="74"/>
      <c r="I39" s="75"/>
    </row>
    <row r="40" spans="2:10" ht="4.75" customHeight="1">
      <c r="B40" s="104"/>
      <c r="C40" s="105"/>
      <c r="D40" s="105"/>
      <c r="E40" s="105"/>
      <c r="F40" s="105"/>
      <c r="G40" s="105"/>
      <c r="H40" s="105"/>
      <c r="I40" s="106"/>
      <c r="J40" s="76"/>
    </row>
    <row r="41" spans="2:10" ht="19.5" customHeight="1">
      <c r="B41" s="119" t="s">
        <v>41</v>
      </c>
      <c r="C41" s="120"/>
      <c r="D41" s="120"/>
      <c r="E41" s="120"/>
      <c r="F41" s="120"/>
      <c r="G41" s="120"/>
      <c r="H41" s="120"/>
      <c r="I41" s="121"/>
    </row>
    <row r="42" spans="2:10" s="13" customFormat="1" ht="18" customHeight="1">
      <c r="B42" s="15" t="s">
        <v>40</v>
      </c>
      <c r="C42" s="77"/>
      <c r="D42" s="77"/>
      <c r="E42" s="77"/>
      <c r="F42" s="77"/>
      <c r="G42" s="77"/>
      <c r="H42" s="77"/>
      <c r="I42" s="78"/>
    </row>
    <row r="43" spans="2:10" s="13" customFormat="1" ht="14">
      <c r="B43" s="16"/>
      <c r="C43" s="29" t="s">
        <v>46</v>
      </c>
      <c r="D43" s="29"/>
      <c r="F43" s="29" t="s">
        <v>59</v>
      </c>
      <c r="G43" s="8"/>
      <c r="H43" s="30"/>
      <c r="I43" s="17"/>
    </row>
    <row r="44" spans="2:10" s="13" customFormat="1" ht="16" customHeight="1">
      <c r="B44" s="16"/>
      <c r="C44" s="30" t="s">
        <v>21</v>
      </c>
      <c r="D44" s="30"/>
      <c r="F44" s="31" t="s">
        <v>45</v>
      </c>
      <c r="G44" s="31"/>
      <c r="H44" s="30"/>
      <c r="I44" s="17"/>
    </row>
    <row r="45" spans="2:10" s="13" customFormat="1" ht="16" customHeight="1">
      <c r="B45" s="18"/>
      <c r="C45" s="19" t="s">
        <v>20</v>
      </c>
      <c r="D45" s="19"/>
      <c r="F45" s="10" t="s">
        <v>22</v>
      </c>
      <c r="G45" s="10"/>
      <c r="H45" s="19"/>
      <c r="I45" s="20"/>
    </row>
    <row r="46" spans="2:10" ht="8" customHeight="1">
      <c r="B46" s="79"/>
      <c r="C46" s="80"/>
      <c r="D46" s="81"/>
      <c r="E46" s="82"/>
      <c r="F46" s="80"/>
      <c r="G46" s="80"/>
      <c r="H46" s="80"/>
      <c r="I46" s="83"/>
    </row>
    <row r="47" spans="2:10">
      <c r="B47" s="16" t="s">
        <v>47</v>
      </c>
      <c r="C47" s="30"/>
      <c r="D47" s="84"/>
      <c r="E47" s="85"/>
      <c r="F47" s="30"/>
      <c r="G47" s="30"/>
      <c r="H47" s="30"/>
      <c r="I47" s="17"/>
    </row>
    <row r="48" spans="2:10">
      <c r="B48" s="16" t="s">
        <v>51</v>
      </c>
      <c r="C48" s="30"/>
      <c r="D48" s="84"/>
      <c r="E48" s="85"/>
      <c r="F48" s="30"/>
      <c r="G48" s="30"/>
      <c r="H48" s="30"/>
      <c r="I48" s="17"/>
    </row>
    <row r="49" spans="2:10">
      <c r="B49" s="15" t="s">
        <v>48</v>
      </c>
      <c r="C49" s="30"/>
      <c r="D49" s="84"/>
      <c r="E49" s="85"/>
      <c r="F49" s="30"/>
      <c r="G49" s="30"/>
      <c r="H49" s="30"/>
      <c r="I49" s="17"/>
    </row>
    <row r="50" spans="2:10" ht="13" customHeight="1">
      <c r="B50" s="16"/>
      <c r="C50" s="84" t="s">
        <v>35</v>
      </c>
      <c r="D50" s="84"/>
      <c r="E50" s="85"/>
      <c r="F50" s="30"/>
      <c r="G50" s="30"/>
      <c r="H50" s="30"/>
      <c r="I50" s="17"/>
    </row>
    <row r="51" spans="2:10" ht="13" customHeight="1">
      <c r="B51" s="16"/>
      <c r="C51" s="84" t="s">
        <v>36</v>
      </c>
      <c r="D51" s="84"/>
      <c r="E51" s="85"/>
      <c r="F51" s="30"/>
      <c r="G51" s="30"/>
      <c r="H51" s="30"/>
      <c r="I51" s="17"/>
    </row>
    <row r="52" spans="2:10" ht="13" customHeight="1">
      <c r="B52" s="16"/>
      <c r="C52" s="86" t="s">
        <v>58</v>
      </c>
      <c r="D52" s="84"/>
      <c r="E52" s="85"/>
      <c r="F52" s="30"/>
      <c r="G52" s="30"/>
      <c r="H52" s="30"/>
      <c r="I52" s="17"/>
    </row>
    <row r="53" spans="2:10" ht="13" customHeight="1">
      <c r="B53" s="16"/>
      <c r="C53" s="84" t="s">
        <v>37</v>
      </c>
      <c r="D53" s="84"/>
      <c r="E53" s="85"/>
      <c r="F53" s="30"/>
      <c r="G53" s="30"/>
      <c r="H53" s="30"/>
      <c r="I53" s="17"/>
    </row>
    <row r="54" spans="2:10" ht="6.75" customHeight="1">
      <c r="B54" s="18"/>
      <c r="C54" s="19"/>
      <c r="D54" s="87"/>
      <c r="E54" s="88"/>
      <c r="F54" s="19"/>
      <c r="G54" s="19"/>
      <c r="H54" s="19"/>
      <c r="I54" s="20"/>
    </row>
    <row r="55" spans="2:10" ht="4.75" customHeight="1">
      <c r="B55" s="104"/>
      <c r="C55" s="105"/>
      <c r="D55" s="105"/>
      <c r="E55" s="105"/>
      <c r="F55" s="105"/>
      <c r="G55" s="105"/>
      <c r="H55" s="105"/>
      <c r="I55" s="106"/>
      <c r="J55" s="76"/>
    </row>
    <row r="56" spans="2:10" ht="20.75" customHeight="1">
      <c r="B56" s="14" t="s">
        <v>42</v>
      </c>
      <c r="C56" s="89"/>
      <c r="D56" s="90"/>
      <c r="E56" s="91"/>
      <c r="F56" s="89"/>
      <c r="G56" s="89"/>
      <c r="H56" s="89"/>
      <c r="I56" s="92"/>
    </row>
    <row r="57" spans="2:10" s="93" customFormat="1" ht="22" customHeight="1">
      <c r="B57" s="114" t="s">
        <v>39</v>
      </c>
      <c r="C57" s="115"/>
      <c r="D57" s="115"/>
      <c r="E57" s="115"/>
      <c r="F57" s="115"/>
      <c r="G57" s="115"/>
      <c r="H57" s="115"/>
      <c r="I57" s="116"/>
      <c r="J57" s="50"/>
    </row>
    <row r="58" spans="2:10" s="94" customFormat="1" ht="31.75" customHeight="1">
      <c r="B58" s="114" t="s">
        <v>38</v>
      </c>
      <c r="C58" s="115"/>
      <c r="D58" s="115"/>
      <c r="E58" s="115"/>
      <c r="F58" s="115"/>
      <c r="G58" s="115"/>
      <c r="H58" s="115"/>
      <c r="I58" s="116"/>
    </row>
    <row r="59" spans="2:10" s="60" customFormat="1" ht="43.25" customHeight="1">
      <c r="B59" s="141" t="s">
        <v>10</v>
      </c>
      <c r="C59" s="118"/>
      <c r="D59" s="118"/>
      <c r="E59" s="117" t="s">
        <v>25</v>
      </c>
      <c r="F59" s="118"/>
      <c r="G59" s="118"/>
      <c r="H59" s="118" t="s">
        <v>9</v>
      </c>
      <c r="I59" s="140"/>
    </row>
    <row r="60" spans="2:10" s="94" customFormat="1" ht="40" customHeight="1">
      <c r="B60" s="107"/>
      <c r="C60" s="108"/>
      <c r="D60" s="109"/>
      <c r="E60" s="110"/>
      <c r="F60" s="112"/>
      <c r="G60" s="113"/>
      <c r="H60" s="110"/>
      <c r="I60" s="111"/>
      <c r="J60" s="60"/>
    </row>
    <row r="61" spans="2:10" ht="4.75" customHeight="1">
      <c r="B61" s="104"/>
      <c r="C61" s="105"/>
      <c r="D61" s="105"/>
      <c r="E61" s="105"/>
      <c r="F61" s="105"/>
      <c r="G61" s="105"/>
      <c r="H61" s="105"/>
      <c r="I61" s="106"/>
      <c r="J61" s="76"/>
    </row>
    <row r="62" spans="2:10" s="21" customFormat="1" ht="29" customHeight="1">
      <c r="B62" s="22" t="s">
        <v>49</v>
      </c>
      <c r="C62" s="32"/>
      <c r="D62" s="33"/>
      <c r="E62" s="33" t="s">
        <v>57</v>
      </c>
      <c r="F62" s="33"/>
      <c r="G62" s="33"/>
      <c r="H62" s="33"/>
      <c r="I62" s="23"/>
    </row>
    <row r="63" spans="2:10" s="21" customFormat="1" ht="14" customHeight="1">
      <c r="B63" s="22"/>
      <c r="C63" s="32"/>
      <c r="D63" s="33"/>
      <c r="E63" s="33"/>
      <c r="F63" s="33"/>
      <c r="G63" s="33"/>
      <c r="H63" s="33"/>
      <c r="I63" s="23"/>
    </row>
    <row r="64" spans="2:10" ht="23" customHeight="1">
      <c r="B64" s="34" t="s">
        <v>56</v>
      </c>
      <c r="C64" s="95"/>
      <c r="D64" s="95"/>
      <c r="E64" s="95"/>
      <c r="F64" s="95"/>
      <c r="G64" s="95"/>
      <c r="H64" s="95"/>
      <c r="I64" s="35" t="s">
        <v>54</v>
      </c>
      <c r="J64" s="94"/>
    </row>
    <row r="65" spans="2:10" ht="22" customHeight="1" thickBot="1">
      <c r="B65" s="103" t="s">
        <v>55</v>
      </c>
      <c r="C65" s="96"/>
      <c r="D65" s="96"/>
      <c r="E65" s="96"/>
      <c r="F65" s="96"/>
      <c r="G65" s="96"/>
      <c r="H65" s="96"/>
      <c r="I65" s="97"/>
      <c r="J65" s="94"/>
    </row>
    <row r="69" spans="2:10" s="60" customFormat="1" ht="16" hidden="1">
      <c r="B69" s="50"/>
      <c r="C69" s="50"/>
      <c r="D69" s="50"/>
      <c r="E69" s="50"/>
      <c r="F69" s="50"/>
      <c r="G69" s="50"/>
      <c r="H69" s="50"/>
      <c r="I69" s="50"/>
      <c r="J69" s="50"/>
    </row>
    <row r="70" spans="2:10" ht="23" hidden="1">
      <c r="B70" s="98" t="s">
        <v>6</v>
      </c>
      <c r="C70" s="98"/>
      <c r="D70" s="60"/>
      <c r="E70" s="60"/>
      <c r="F70" s="60"/>
      <c r="G70" s="60"/>
      <c r="H70" s="60"/>
      <c r="I70" s="60"/>
      <c r="J70" s="60"/>
    </row>
    <row r="71" spans="2:10" hidden="1">
      <c r="B71" s="99" t="e">
        <f>+#REF!</f>
        <v>#REF!</v>
      </c>
      <c r="C71" s="99"/>
      <c r="D71" s="100"/>
      <c r="E71" s="101">
        <v>1</v>
      </c>
      <c r="F71" s="102">
        <f t="shared" ref="F71:F81" si="1">SUMIF($E$13:$E$30,E71,$F$13:$F$30)</f>
        <v>0</v>
      </c>
      <c r="G71" s="102"/>
      <c r="H71" s="99"/>
      <c r="I71" s="99"/>
    </row>
    <row r="72" spans="2:10" hidden="1">
      <c r="B72" s="99" t="e">
        <f>+B71</f>
        <v>#REF!</v>
      </c>
      <c r="C72" s="99"/>
      <c r="D72" s="100"/>
      <c r="E72" s="101">
        <v>2</v>
      </c>
      <c r="F72" s="102">
        <f t="shared" si="1"/>
        <v>0</v>
      </c>
      <c r="G72" s="102"/>
      <c r="H72" s="99"/>
      <c r="I72" s="99"/>
    </row>
    <row r="73" spans="2:10" hidden="1">
      <c r="B73" s="99" t="e">
        <f>+B72</f>
        <v>#REF!</v>
      </c>
      <c r="C73" s="99"/>
      <c r="D73" s="100"/>
      <c r="E73" s="101">
        <v>3</v>
      </c>
      <c r="F73" s="102">
        <f t="shared" si="1"/>
        <v>0</v>
      </c>
      <c r="G73" s="102"/>
      <c r="H73" s="99"/>
      <c r="I73" s="99"/>
    </row>
    <row r="74" spans="2:10" hidden="1">
      <c r="B74" s="99" t="e">
        <f>+B73</f>
        <v>#REF!</v>
      </c>
      <c r="C74" s="99"/>
      <c r="D74" s="100"/>
      <c r="E74" s="101">
        <v>4</v>
      </c>
      <c r="F74" s="102">
        <f t="shared" si="1"/>
        <v>0</v>
      </c>
      <c r="G74" s="102"/>
      <c r="H74" s="99"/>
      <c r="I74" s="99"/>
    </row>
    <row r="75" spans="2:10" hidden="1">
      <c r="B75" s="99" t="e">
        <f>+B74</f>
        <v>#REF!</v>
      </c>
      <c r="C75" s="99"/>
      <c r="D75" s="100"/>
      <c r="E75" s="101">
        <v>5</v>
      </c>
      <c r="F75" s="102">
        <f t="shared" si="1"/>
        <v>0</v>
      </c>
      <c r="G75" s="102"/>
      <c r="H75" s="99"/>
      <c r="I75" s="99"/>
    </row>
    <row r="76" spans="2:10" hidden="1">
      <c r="B76" s="99" t="e">
        <f>+#REF!</f>
        <v>#REF!</v>
      </c>
      <c r="C76" s="99"/>
      <c r="D76" s="100"/>
      <c r="E76" s="101">
        <v>6</v>
      </c>
      <c r="F76" s="102">
        <f t="shared" si="1"/>
        <v>0</v>
      </c>
      <c r="G76" s="102"/>
      <c r="H76" s="99"/>
      <c r="I76" s="99"/>
    </row>
    <row r="77" spans="2:10" hidden="1">
      <c r="B77" s="99" t="e">
        <f>+B76</f>
        <v>#REF!</v>
      </c>
      <c r="C77" s="99"/>
      <c r="D77" s="100"/>
      <c r="E77" s="101">
        <v>7</v>
      </c>
      <c r="F77" s="102">
        <f t="shared" si="1"/>
        <v>0</v>
      </c>
      <c r="G77" s="102"/>
      <c r="H77" s="99"/>
      <c r="I77" s="99"/>
    </row>
    <row r="78" spans="2:10" hidden="1">
      <c r="B78" s="99" t="e">
        <f>+B77</f>
        <v>#REF!</v>
      </c>
      <c r="C78" s="99"/>
      <c r="D78" s="100"/>
      <c r="E78" s="101">
        <v>8</v>
      </c>
      <c r="F78" s="102">
        <f t="shared" si="1"/>
        <v>0</v>
      </c>
      <c r="G78" s="102"/>
      <c r="H78" s="99"/>
      <c r="I78" s="99"/>
    </row>
    <row r="79" spans="2:10" hidden="1">
      <c r="B79" s="99" t="e">
        <f>+B78</f>
        <v>#REF!</v>
      </c>
      <c r="C79" s="99"/>
      <c r="D79" s="100"/>
      <c r="E79" s="101">
        <v>9</v>
      </c>
      <c r="F79" s="102">
        <f t="shared" si="1"/>
        <v>0</v>
      </c>
      <c r="G79" s="102"/>
      <c r="H79" s="99"/>
      <c r="I79" s="99"/>
    </row>
    <row r="80" spans="2:10" hidden="1">
      <c r="B80" s="99" t="e">
        <f>+B79</f>
        <v>#REF!</v>
      </c>
      <c r="C80" s="99"/>
      <c r="D80" s="100"/>
      <c r="E80" s="101">
        <v>10</v>
      </c>
      <c r="F80" s="102">
        <f t="shared" si="1"/>
        <v>0</v>
      </c>
      <c r="G80" s="102"/>
      <c r="H80" s="99"/>
      <c r="I80" s="99"/>
    </row>
    <row r="81" spans="2:9" hidden="1">
      <c r="B81" s="99" t="e">
        <f>+B75</f>
        <v>#REF!</v>
      </c>
      <c r="C81" s="99"/>
      <c r="D81" s="100"/>
      <c r="E81" s="101">
        <v>11</v>
      </c>
      <c r="F81" s="102">
        <f t="shared" si="1"/>
        <v>0</v>
      </c>
      <c r="G81" s="102"/>
      <c r="H81" s="99"/>
      <c r="I81" s="99"/>
    </row>
    <row r="82" spans="2:9" hidden="1">
      <c r="D82" s="65"/>
      <c r="E82" s="74"/>
    </row>
  </sheetData>
  <mergeCells count="44">
    <mergeCell ref="F33:H33"/>
    <mergeCell ref="D12:E12"/>
    <mergeCell ref="D13:E13"/>
    <mergeCell ref="B2:I2"/>
    <mergeCell ref="H59:I59"/>
    <mergeCell ref="B59:D59"/>
    <mergeCell ref="D5:I5"/>
    <mergeCell ref="B58:I58"/>
    <mergeCell ref="D6:I6"/>
    <mergeCell ref="D21:E21"/>
    <mergeCell ref="E35:I35"/>
    <mergeCell ref="G4:H4"/>
    <mergeCell ref="D28:E28"/>
    <mergeCell ref="D4:F4"/>
    <mergeCell ref="B3:I3"/>
    <mergeCell ref="B10:I10"/>
    <mergeCell ref="D25:E25"/>
    <mergeCell ref="D26:E26"/>
    <mergeCell ref="D29:E29"/>
    <mergeCell ref="D30:E30"/>
    <mergeCell ref="D27:E27"/>
    <mergeCell ref="F7:G7"/>
    <mergeCell ref="F8:G8"/>
    <mergeCell ref="G9:I9"/>
    <mergeCell ref="D17:E17"/>
    <mergeCell ref="D24:E24"/>
    <mergeCell ref="D22:E22"/>
    <mergeCell ref="D9:E9"/>
    <mergeCell ref="D14:E14"/>
    <mergeCell ref="D15:E15"/>
    <mergeCell ref="D16:E16"/>
    <mergeCell ref="D23:E23"/>
    <mergeCell ref="D18:E18"/>
    <mergeCell ref="D19:E19"/>
    <mergeCell ref="D20:E20"/>
    <mergeCell ref="B61:I61"/>
    <mergeCell ref="B40:I40"/>
    <mergeCell ref="B60:D60"/>
    <mergeCell ref="H60:I60"/>
    <mergeCell ref="E60:G60"/>
    <mergeCell ref="B57:I57"/>
    <mergeCell ref="E59:G59"/>
    <mergeCell ref="B55:I55"/>
    <mergeCell ref="B41:I41"/>
  </mergeCells>
  <phoneticPr fontId="0" type="noConversion"/>
  <dataValidations count="1">
    <dataValidation type="list" allowBlank="1" showInputMessage="1" showErrorMessage="1" sqref="C13:C30" xr:uid="{00000000-0002-0000-0000-000000000000}">
      <formula1>$E$37:$E$38</formula1>
    </dataValidation>
  </dataValidations>
  <printOptions horizontalCentered="1" verticalCentered="1"/>
  <pageMargins left="0.25" right="0.37" top="0.43" bottom="0.31" header="0.28000000000000003" footer="0.28000000000000003"/>
  <pageSetup scale="6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RCF Claim Form</vt:lpstr>
      <vt:lpstr>'RCF Claim Form'!Print_Area</vt:lpstr>
      <vt:lpstr>'RCF Claim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2023-05-25T20:54:45Z</dcterms:created>
  <dcterms:modified xsi:type="dcterms:W3CDTF">2023-05-31T16:32:53Z</dcterms:modified>
</cp:coreProperties>
</file>